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05" windowHeight="7485" activeTab="1"/>
  </bookViews>
  <sheets>
    <sheet name="Temp Triggers" sheetId="1" r:id="rId1"/>
    <sheet name="PovPop" sheetId="2" r:id="rId2"/>
    <sheet name="Client Education" sheetId="3" r:id="rId3"/>
    <sheet name="Sheet2" sheetId="4" state="hidden" r:id="rId4"/>
  </sheets>
  <externalReferences>
    <externalReference r:id="rId7"/>
  </externalReferences>
  <definedNames>
    <definedName name="_xlfn.IFERROR" hidden="1">#NAME?</definedName>
    <definedName name="Agency">'Sheet2'!$A$1:$A$37</definedName>
    <definedName name="_xlnm.Print_Area" localSheetId="1">'PovPop'!$A$1:$K$31</definedName>
    <definedName name="Subrecipients">'[1]Lists1'!$A$2:$A$40</definedName>
  </definedNames>
  <calcPr fullCalcOnLoad="1"/>
</workbook>
</file>

<file path=xl/sharedStrings.xml><?xml version="1.0" encoding="utf-8"?>
<sst xmlns="http://schemas.openxmlformats.org/spreadsheetml/2006/main" count="64" uniqueCount="61">
  <si>
    <t>County</t>
  </si>
  <si>
    <t>Instructions:</t>
  </si>
  <si>
    <t>Comprehensive Energy Assistance Program (CEAP)</t>
  </si>
  <si>
    <t>Avg $/HH</t>
  </si>
  <si>
    <t>HHs in poverty</t>
  </si>
  <si>
    <t>% of Service Area</t>
  </si>
  <si>
    <t>Direct Service $s</t>
  </si>
  <si>
    <t>Poverty Population per County Analysis Tool</t>
  </si>
  <si>
    <t>Total:</t>
  </si>
  <si>
    <t>Report Date:</t>
  </si>
  <si>
    <t>Main office
(Yes No)</t>
  </si>
  <si>
    <t>Service Center 
(Yes No)</t>
  </si>
  <si>
    <t>Outreach
(Yes No)</t>
  </si>
  <si>
    <t>Subrecipient:</t>
  </si>
  <si>
    <t>Aspermont Small Business Development Center, Inc.</t>
  </si>
  <si>
    <t>BakerRipley</t>
  </si>
  <si>
    <t>Bexar County Department of Community Resources</t>
  </si>
  <si>
    <t>Big Bend Community Action Committee, Inc.</t>
  </si>
  <si>
    <t>Brazos Valley Community Action Programs</t>
  </si>
  <si>
    <t>Central Texas Opportunities, Inc.</t>
  </si>
  <si>
    <t>Combined Community Action, Inc.</t>
  </si>
  <si>
    <t>Community Action Committee of Victoria Texas</t>
  </si>
  <si>
    <t>Community Action Corporation of South Texas</t>
  </si>
  <si>
    <t>Community Action Inc. of Central Texas</t>
  </si>
  <si>
    <t>Community Council of South Central Texas, Inc.</t>
  </si>
  <si>
    <t>Community Services of Northeast Texas, Inc.</t>
  </si>
  <si>
    <t>Concho Valley Community Action Agency</t>
  </si>
  <si>
    <t>Dallas County Department of Health and Human Services</t>
  </si>
  <si>
    <t>Economic Action Committee of The Gulf Coast</t>
  </si>
  <si>
    <t>Economic Opportunities Advancement Corporation of Planning Region XI</t>
  </si>
  <si>
    <t>El Paso Community Action Program, Project BRAVO, Inc.</t>
  </si>
  <si>
    <t>FortWorth, City of, Neighborhood Services Department</t>
  </si>
  <si>
    <t>Galveston County Community Action Council, Inc.</t>
  </si>
  <si>
    <t>Greater East Texas Community Action Program (GETCAP)</t>
  </si>
  <si>
    <t>Hidalgo County Community Services Agency</t>
  </si>
  <si>
    <t>Hill Country Community Action Association, Inc.</t>
  </si>
  <si>
    <t>Kleberg County Human Services</t>
  </si>
  <si>
    <t>Lubbock, City of, Community Development Department</t>
  </si>
  <si>
    <t>Nueces County Community Action Agency</t>
  </si>
  <si>
    <t>Panhandle Community Services</t>
  </si>
  <si>
    <t>Pecos County Community Action Agency</t>
  </si>
  <si>
    <t>Rolling Plains Management Corporation</t>
  </si>
  <si>
    <t>South Plains Community Action Association, Inc.</t>
  </si>
  <si>
    <t>South Texas Development Council</t>
  </si>
  <si>
    <t>Texas Neighborhood Services</t>
  </si>
  <si>
    <t>Texoma Council of Governments</t>
  </si>
  <si>
    <t>Travis County Health and Human Services and Veterans Services</t>
  </si>
  <si>
    <t>Tri-County Community Action, Inc.</t>
  </si>
  <si>
    <t>Webb County Community Action Agency</t>
  </si>
  <si>
    <t>West Texas Opportunities, Inc.</t>
  </si>
  <si>
    <t>Williamson-Burnet County Opportunities, Inc.</t>
  </si>
  <si>
    <t>Direct Service $s/County</t>
  </si>
  <si>
    <t>Target HHs to Serve/County</t>
  </si>
  <si>
    <t>Actual HHs Served/County</t>
  </si>
  <si>
    <t>Input accurate numbers from Contract, Community Commons (http://www.communitycommons.org), Contract Budget and CEAP Production Tool, in the yellow highlighted cells. The rest of the table should auto-populate the information according to the data input in the appropriate cells. More detailed instruction is provided  in each cell, once selected.</t>
  </si>
  <si>
    <t xml:space="preserve"> </t>
  </si>
  <si>
    <t>Extreme Weather Crisis Temperatures</t>
  </si>
  <si>
    <t>Winter Temperature Trigger</t>
  </si>
  <si>
    <t>Summer Temperature Trigger</t>
  </si>
  <si>
    <t>County/Counties</t>
  </si>
  <si>
    <t>Provide a brief narrative of how customer education is being addressed.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</si>
</sst>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 wrapText="1"/>
    </xf>
    <xf numFmtId="164" fontId="40" fillId="34" borderId="10" xfId="0" applyNumberFormat="1" applyFont="1" applyFill="1" applyBorder="1" applyAlignment="1">
      <alignment horizontal="center" wrapText="1"/>
    </xf>
    <xf numFmtId="0" fontId="40" fillId="32" borderId="10" xfId="0" applyFont="1" applyFill="1" applyBorder="1" applyAlignment="1" applyProtection="1">
      <alignment horizontal="center" wrapText="1"/>
      <protection locked="0"/>
    </xf>
    <xf numFmtId="0" fontId="0" fillId="32" borderId="10" xfId="0" applyFill="1" applyBorder="1" applyAlignment="1" applyProtection="1">
      <alignment/>
      <protection locked="0"/>
    </xf>
    <xf numFmtId="164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>
      <alignment/>
    </xf>
    <xf numFmtId="10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40" fillId="34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22" fillId="34" borderId="10" xfId="48" applyFont="1" applyFill="1" applyBorder="1" applyAlignment="1" applyProtection="1">
      <alignment horizontal="center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1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0" borderId="0" xfId="0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2" fillId="2" borderId="0" xfId="0" applyFont="1" applyFill="1" applyAlignment="1">
      <alignment horizontal="center"/>
    </xf>
    <xf numFmtId="0" fontId="23" fillId="33" borderId="12" xfId="48" applyFont="1" applyFill="1" applyBorder="1" applyAlignment="1" applyProtection="1">
      <alignment horizontal="center"/>
      <protection/>
    </xf>
    <xf numFmtId="0" fontId="23" fillId="33" borderId="13" xfId="48" applyFont="1" applyFill="1" applyBorder="1" applyAlignment="1" applyProtection="1">
      <alignment horizontal="center"/>
      <protection/>
    </xf>
    <xf numFmtId="0" fontId="23" fillId="33" borderId="14" xfId="48" applyFont="1" applyFill="1" applyBorder="1" applyAlignment="1" applyProtection="1">
      <alignment horizontal="center"/>
      <protection/>
    </xf>
    <xf numFmtId="0" fontId="23" fillId="33" borderId="15" xfId="48" applyFont="1" applyFill="1" applyBorder="1" applyAlignment="1" applyProtection="1">
      <alignment horizontal="center"/>
      <protection/>
    </xf>
    <xf numFmtId="0" fontId="23" fillId="33" borderId="16" xfId="48" applyFont="1" applyFill="1" applyBorder="1" applyAlignment="1" applyProtection="1">
      <alignment horizontal="center"/>
      <protection/>
    </xf>
    <xf numFmtId="0" fontId="23" fillId="33" borderId="17" xfId="48" applyFont="1" applyFill="1" applyBorder="1" applyAlignment="1" applyProtection="1">
      <alignment horizontal="center"/>
      <protection/>
    </xf>
    <xf numFmtId="0" fontId="21" fillId="32" borderId="10" xfId="0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2" borderId="10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saintey\Desktop\Copy%20of%2018-CSBG-CA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s1"/>
      <sheetName val="Lists2"/>
      <sheetName val="A1"/>
      <sheetName val="A1.1"/>
      <sheetName val="A2"/>
      <sheetName val="A2.1"/>
      <sheetName val="A3"/>
      <sheetName val="A3.1"/>
      <sheetName val="A4"/>
      <sheetName val="A4.1"/>
      <sheetName val="A5"/>
      <sheetName val="A5.1"/>
      <sheetName val="B"/>
      <sheetName val="Referrals"/>
      <sheetName val="C"/>
      <sheetName val="D2"/>
      <sheetName val="D3"/>
      <sheetName val="Strategies"/>
      <sheetName val="D4"/>
      <sheetName val="Services"/>
      <sheetName val="E"/>
      <sheetName val="Cert Public Hearing"/>
    </sheetNames>
    <sheetDataSet>
      <sheetData sheetId="0">
        <row r="2">
          <cell r="A2" t="str">
            <v>Aspermont Small Business Development Center, Inc.</v>
          </cell>
        </row>
        <row r="3">
          <cell r="A3" t="str">
            <v>Austin HHS</v>
          </cell>
        </row>
        <row r="4">
          <cell r="A4" t="str">
            <v>Big Bend Community Action Committee, Inc.  </v>
          </cell>
        </row>
        <row r="5">
          <cell r="A5" t="str">
            <v>Brazos Valley Community Action Programs</v>
          </cell>
        </row>
        <row r="6">
          <cell r="A6" t="str">
            <v>Cameron and Willacy</v>
          </cell>
        </row>
        <row r="7">
          <cell r="A7" t="str">
            <v>Central Texas Opportunities, Inc.</v>
          </cell>
        </row>
        <row r="8">
          <cell r="A8" t="str">
            <v>Combined Community Action, Inc.</v>
          </cell>
        </row>
        <row r="9">
          <cell r="A9" t="str">
            <v>Community Action Committee of Victoria Texas</v>
          </cell>
        </row>
        <row r="10">
          <cell r="A10" t="str">
            <v>Community Action Corporation of South Texas</v>
          </cell>
        </row>
        <row r="11">
          <cell r="A11" t="str">
            <v>Community Action Inc. of Central Texas </v>
          </cell>
        </row>
        <row r="12">
          <cell r="A12" t="str">
            <v>Community Action Social Services &amp; Education</v>
          </cell>
        </row>
        <row r="13">
          <cell r="A13" t="str">
            <v>Community Council of South Central Texas, Inc.</v>
          </cell>
        </row>
        <row r="14">
          <cell r="A14" t="str">
            <v>Community Services of Northeast Texas, Inc. </v>
          </cell>
        </row>
        <row r="15">
          <cell r="A15" t="str">
            <v>Community Services, Inc.</v>
          </cell>
        </row>
        <row r="16">
          <cell r="A16" t="str">
            <v>Concho Valley Community Action Agency  </v>
          </cell>
        </row>
        <row r="17">
          <cell r="A17" t="str">
            <v>Economic Action Committee of The Gulf Coast  </v>
          </cell>
        </row>
        <row r="18">
          <cell r="A18" t="str">
            <v>Economic Opportunities Advancement Corporation of Planning Region XI  </v>
          </cell>
        </row>
        <row r="19">
          <cell r="A19" t="str">
            <v>El Paso Community Action Program, Project BRAVO, Inc.  </v>
          </cell>
        </row>
        <row r="20">
          <cell r="A20" t="str">
            <v>Fort Worth, City of, Neighborhood Services Department </v>
          </cell>
        </row>
        <row r="21">
          <cell r="A21" t="str">
            <v>Galveston County Community Action Council, Inc.</v>
          </cell>
        </row>
        <row r="22">
          <cell r="A22" t="str">
            <v>Greater East Texas Community Action Program</v>
          </cell>
        </row>
        <row r="23">
          <cell r="A23" t="str">
            <v>Gulf Coast Community Services Association</v>
          </cell>
        </row>
        <row r="24">
          <cell r="A24" t="str">
            <v>Hidalgo County Community Services Agency  </v>
          </cell>
        </row>
        <row r="25">
          <cell r="A25" t="str">
            <v>Hill Country Community Action Association, Inc. </v>
          </cell>
        </row>
        <row r="26">
          <cell r="A26" t="str">
            <v>Lubbock, City of, Community Development Department </v>
          </cell>
        </row>
        <row r="27">
          <cell r="A27" t="str">
            <v>Nueces County Community Action Agency</v>
          </cell>
        </row>
        <row r="28">
          <cell r="A28" t="str">
            <v>Panhandle Community Services  </v>
          </cell>
        </row>
        <row r="29">
          <cell r="A29" t="str">
            <v>Pecos County Community Action Agency</v>
          </cell>
        </row>
        <row r="30">
          <cell r="A30" t="str">
            <v>Rolling Plains Management Corporation </v>
          </cell>
        </row>
        <row r="31">
          <cell r="A31" t="str">
            <v>City of San Antonio Department of Human Services</v>
          </cell>
        </row>
        <row r="32">
          <cell r="A32" t="str">
            <v>South Plains Community Action Association, Inc. </v>
          </cell>
        </row>
        <row r="33">
          <cell r="A33" t="str">
            <v>South Texas Development Council</v>
          </cell>
        </row>
        <row r="34">
          <cell r="A34" t="str">
            <v>Southeast Texas Regional Planning Commission</v>
          </cell>
        </row>
        <row r="35">
          <cell r="A35" t="str">
            <v>Texas Neighborhood Services  </v>
          </cell>
        </row>
        <row r="36">
          <cell r="A36" t="str">
            <v>Texoma Council of Governments </v>
          </cell>
        </row>
        <row r="37">
          <cell r="A37" t="str">
            <v>Tri-County Community Action, Inc.</v>
          </cell>
        </row>
        <row r="38">
          <cell r="A38" t="str">
            <v>Webb County Community Action Agency  </v>
          </cell>
        </row>
        <row r="39">
          <cell r="A39" t="str">
            <v>West Texas Opportunities, Inc. </v>
          </cell>
        </row>
        <row r="40">
          <cell r="A40" t="str">
            <v>Williamson-Burnet County Opportunities, Inc.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7.421875" style="0" customWidth="1"/>
    <col min="2" max="2" width="16.00390625" style="0" customWidth="1"/>
    <col min="3" max="3" width="28.7109375" style="0" customWidth="1"/>
  </cols>
  <sheetData>
    <row r="1" spans="1:3" ht="18.75">
      <c r="A1" s="30" t="s">
        <v>56</v>
      </c>
      <c r="B1" s="30"/>
      <c r="C1" s="30"/>
    </row>
    <row r="2" spans="1:3" ht="45">
      <c r="A2" s="21" t="s">
        <v>57</v>
      </c>
      <c r="B2" s="22" t="s">
        <v>58</v>
      </c>
      <c r="C2" s="23" t="s">
        <v>59</v>
      </c>
    </row>
    <row r="3" spans="1:3" ht="15">
      <c r="A3" s="28"/>
      <c r="B3" s="28"/>
      <c r="C3" s="26"/>
    </row>
    <row r="4" spans="1:3" ht="15">
      <c r="A4" s="29"/>
      <c r="B4" s="29"/>
      <c r="C4" s="27"/>
    </row>
    <row r="5" spans="1:3" ht="15">
      <c r="A5" s="28"/>
      <c r="B5" s="28"/>
      <c r="C5" s="26"/>
    </row>
  </sheetData>
  <sheetProtection/>
  <mergeCells count="1">
    <mergeCell ref="A1:C1"/>
  </mergeCells>
  <dataValidations count="5">
    <dataValidation allowBlank="1" showInputMessage="1" showErrorMessage="1" promptTitle="Counties" prompt="For agencies whose service area covers multiple climate zones, please list the counties covered under each climate zone's temperature triggers." sqref="C2"/>
    <dataValidation allowBlank="1" showInputMessage="1" showErrorMessage="1" promptTitle="Extreme Weather Crisis Temps" prompt="Must be at least 2 degrees above the summer highest temperature or 2 degrees below the winter lowest temperature per NOAA's &quot;1981-2010 Normals&quot; found: https://www.ncdc.noaa.gov/cdo-web/datatools/normals.  " sqref="A1"/>
    <dataValidation allowBlank="1" showInputMessage="1" showErrorMessage="1" promptTitle="Winter Temperature" prompt="Input degree in Farenheit. i.e.- 32" sqref="A3:A5"/>
    <dataValidation allowBlank="1" showInputMessage="1" showErrorMessage="1" promptTitle="Summer Temperature" prompt="Input degree in Farenheit. i.e.- 100" sqref="B3"/>
    <dataValidation allowBlank="1" showInputMessage="1" showErrorMessage="1" promptTitle="Counties" prompt="List counties covered under these temperature triggers. If the temperatures cover all counties in your service area, you may simply enter &quot;ALL.&quot;" sqref="C3:C5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0" zoomScaleNormal="80" workbookViewId="0" topLeftCell="A4">
      <selection activeCell="K7" sqref="K7"/>
    </sheetView>
  </sheetViews>
  <sheetFormatPr defaultColWidth="9.140625" defaultRowHeight="15"/>
  <cols>
    <col min="1" max="1" width="13.421875" style="0" bestFit="1" customWidth="1"/>
    <col min="2" max="2" width="10.140625" style="0" customWidth="1"/>
    <col min="3" max="3" width="11.7109375" style="0" customWidth="1"/>
    <col min="4" max="4" width="10.7109375" style="0" customWidth="1"/>
    <col min="5" max="5" width="12.00390625" style="1" customWidth="1"/>
    <col min="6" max="6" width="9.28125" style="1" customWidth="1"/>
    <col min="7" max="7" width="14.140625" style="0" customWidth="1"/>
    <col min="8" max="8" width="14.57421875" style="0" customWidth="1"/>
    <col min="9" max="9" width="11.00390625" style="0" customWidth="1"/>
    <col min="10" max="10" width="10.8515625" style="0" customWidth="1"/>
    <col min="11" max="11" width="9.8515625" style="0" customWidth="1"/>
  </cols>
  <sheetData>
    <row r="1" spans="1:11" s="5" customFormat="1" ht="19.5" customHeight="1">
      <c r="A1" s="31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5" customFormat="1" ht="19.5" customHeight="1">
      <c r="A2" s="34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s="5" customFormat="1" ht="15.75">
      <c r="A3" s="20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6" customFormat="1" ht="12.7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6" customFormat="1" ht="54" customHeight="1">
      <c r="A5" s="38" t="s">
        <v>54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45">
      <c r="A6" s="7" t="s">
        <v>0</v>
      </c>
      <c r="B6" s="9" t="s">
        <v>4</v>
      </c>
      <c r="C6" s="9" t="s">
        <v>5</v>
      </c>
      <c r="D6" s="9" t="s">
        <v>6</v>
      </c>
      <c r="E6" s="10" t="s">
        <v>51</v>
      </c>
      <c r="F6" s="10" t="s">
        <v>3</v>
      </c>
      <c r="G6" s="9" t="s">
        <v>52</v>
      </c>
      <c r="H6" s="9" t="s">
        <v>53</v>
      </c>
      <c r="I6" s="9" t="s">
        <v>10</v>
      </c>
      <c r="J6" s="9" t="s">
        <v>11</v>
      </c>
      <c r="K6" s="9" t="s">
        <v>12</v>
      </c>
    </row>
    <row r="7" spans="1:11" ht="15">
      <c r="A7" s="12" t="s">
        <v>55</v>
      </c>
      <c r="B7" s="12" t="s">
        <v>55</v>
      </c>
      <c r="C7" s="15" t="str">
        <f>_xlfn.IFERROR(B7/B31," ")</f>
        <v> </v>
      </c>
      <c r="D7" s="13" t="s">
        <v>55</v>
      </c>
      <c r="E7" s="16" t="str">
        <f aca="true" t="shared" si="0" ref="E7:E30">_xlfn.IFERROR(C7*D7," ")</f>
        <v> </v>
      </c>
      <c r="F7" s="13" t="s">
        <v>55</v>
      </c>
      <c r="G7" s="17" t="str">
        <f aca="true" t="shared" si="1" ref="G7:G29">_xlfn.IFERROR(E7/F7," ")</f>
        <v> </v>
      </c>
      <c r="H7" s="14"/>
      <c r="I7" s="11"/>
      <c r="J7" s="11"/>
      <c r="K7" s="11"/>
    </row>
    <row r="8" spans="1:11" ht="15">
      <c r="A8" s="12"/>
      <c r="B8" s="12"/>
      <c r="C8" s="15" t="str">
        <f>_xlfn.IFERROR(B8/B31," ")</f>
        <v> </v>
      </c>
      <c r="D8" s="13"/>
      <c r="E8" s="16" t="str">
        <f t="shared" si="0"/>
        <v> </v>
      </c>
      <c r="F8" s="13"/>
      <c r="G8" s="17" t="str">
        <f t="shared" si="1"/>
        <v> </v>
      </c>
      <c r="H8" s="14"/>
      <c r="I8" s="11"/>
      <c r="J8" s="11"/>
      <c r="K8" s="11"/>
    </row>
    <row r="9" spans="1:11" ht="15">
      <c r="A9" s="12"/>
      <c r="B9" s="12"/>
      <c r="C9" s="15" t="str">
        <f>_xlfn.IFERROR(B9/B31," ")</f>
        <v> </v>
      </c>
      <c r="D9" s="13"/>
      <c r="E9" s="16" t="str">
        <f t="shared" si="0"/>
        <v> </v>
      </c>
      <c r="F9" s="13"/>
      <c r="G9" s="17" t="str">
        <f t="shared" si="1"/>
        <v> </v>
      </c>
      <c r="H9" s="14"/>
      <c r="I9" s="11"/>
      <c r="J9" s="11"/>
      <c r="K9" s="11"/>
    </row>
    <row r="10" spans="1:11" ht="15">
      <c r="A10" s="12"/>
      <c r="B10" s="12"/>
      <c r="C10" s="15" t="str">
        <f>_xlfn.IFERROR(B10/B31," ")</f>
        <v> </v>
      </c>
      <c r="D10" s="13"/>
      <c r="E10" s="16" t="str">
        <f t="shared" si="0"/>
        <v> </v>
      </c>
      <c r="F10" s="13"/>
      <c r="G10" s="17" t="str">
        <f t="shared" si="1"/>
        <v> </v>
      </c>
      <c r="H10" s="14"/>
      <c r="I10" s="11"/>
      <c r="J10" s="11"/>
      <c r="K10" s="11"/>
    </row>
    <row r="11" spans="1:11" ht="15">
      <c r="A11" s="12"/>
      <c r="B11" s="12"/>
      <c r="C11" s="15" t="str">
        <f>_xlfn.IFERROR(B11/B31," ")</f>
        <v> </v>
      </c>
      <c r="D11" s="13"/>
      <c r="E11" s="16" t="str">
        <f t="shared" si="0"/>
        <v> </v>
      </c>
      <c r="F11" s="13"/>
      <c r="G11" s="17" t="str">
        <f t="shared" si="1"/>
        <v> </v>
      </c>
      <c r="H11" s="14"/>
      <c r="I11" s="11"/>
      <c r="J11" s="11"/>
      <c r="K11" s="11"/>
    </row>
    <row r="12" spans="1:11" ht="15">
      <c r="A12" s="12"/>
      <c r="B12" s="12"/>
      <c r="C12" s="15" t="str">
        <f>_xlfn.IFERROR(B12/B31," ")</f>
        <v> </v>
      </c>
      <c r="D12" s="13"/>
      <c r="E12" s="16" t="str">
        <f t="shared" si="0"/>
        <v> </v>
      </c>
      <c r="F12" s="13"/>
      <c r="G12" s="17" t="str">
        <f t="shared" si="1"/>
        <v> </v>
      </c>
      <c r="H12" s="14"/>
      <c r="I12" s="11"/>
      <c r="J12" s="11"/>
      <c r="K12" s="11"/>
    </row>
    <row r="13" spans="1:11" ht="15">
      <c r="A13" s="12"/>
      <c r="B13" s="12"/>
      <c r="C13" s="15" t="str">
        <f>_xlfn.IFERROR(B13/B31," ")</f>
        <v> </v>
      </c>
      <c r="D13" s="13"/>
      <c r="E13" s="16" t="str">
        <f t="shared" si="0"/>
        <v> </v>
      </c>
      <c r="F13" s="13"/>
      <c r="G13" s="17" t="str">
        <f t="shared" si="1"/>
        <v> </v>
      </c>
      <c r="H13" s="14"/>
      <c r="I13" s="11"/>
      <c r="J13" s="11"/>
      <c r="K13" s="11"/>
    </row>
    <row r="14" spans="1:11" ht="15">
      <c r="A14" s="12"/>
      <c r="B14" s="12"/>
      <c r="C14" s="15" t="str">
        <f>_xlfn.IFERROR(B14/B31," ")</f>
        <v> </v>
      </c>
      <c r="D14" s="13"/>
      <c r="E14" s="16" t="str">
        <f t="shared" si="0"/>
        <v> </v>
      </c>
      <c r="F14" s="13"/>
      <c r="G14" s="17" t="str">
        <f t="shared" si="1"/>
        <v> </v>
      </c>
      <c r="H14" s="14"/>
      <c r="I14" s="11"/>
      <c r="J14" s="11"/>
      <c r="K14" s="11"/>
    </row>
    <row r="15" spans="1:11" ht="15">
      <c r="A15" s="12"/>
      <c r="B15" s="12"/>
      <c r="C15" s="15" t="str">
        <f>_xlfn.IFERROR(B15/B31," ")</f>
        <v> </v>
      </c>
      <c r="D15" s="13"/>
      <c r="E15" s="16" t="str">
        <f t="shared" si="0"/>
        <v> </v>
      </c>
      <c r="F15" s="13"/>
      <c r="G15" s="17" t="str">
        <f t="shared" si="1"/>
        <v> </v>
      </c>
      <c r="H15" s="14"/>
      <c r="I15" s="11"/>
      <c r="J15" s="11"/>
      <c r="K15" s="11"/>
    </row>
    <row r="16" spans="1:11" ht="15">
      <c r="A16" s="12"/>
      <c r="B16" s="12"/>
      <c r="C16" s="15" t="str">
        <f>_xlfn.IFERROR(B16/B31," ")</f>
        <v> </v>
      </c>
      <c r="D16" s="13"/>
      <c r="E16" s="16" t="str">
        <f t="shared" si="0"/>
        <v> </v>
      </c>
      <c r="F16" s="13"/>
      <c r="G16" s="17" t="str">
        <f t="shared" si="1"/>
        <v> </v>
      </c>
      <c r="H16" s="14"/>
      <c r="I16" s="11"/>
      <c r="J16" s="11"/>
      <c r="K16" s="11"/>
    </row>
    <row r="17" spans="1:11" ht="15">
      <c r="A17" s="12"/>
      <c r="B17" s="12"/>
      <c r="C17" s="15" t="str">
        <f>_xlfn.IFERROR(B17/B31," ")</f>
        <v> </v>
      </c>
      <c r="D17" s="13"/>
      <c r="E17" s="16" t="str">
        <f t="shared" si="0"/>
        <v> </v>
      </c>
      <c r="F17" s="13"/>
      <c r="G17" s="17" t="str">
        <f t="shared" si="1"/>
        <v> </v>
      </c>
      <c r="H17" s="14"/>
      <c r="I17" s="11"/>
      <c r="J17" s="11"/>
      <c r="K17" s="11"/>
    </row>
    <row r="18" spans="1:11" ht="15">
      <c r="A18" s="12"/>
      <c r="B18" s="12"/>
      <c r="C18" s="15" t="str">
        <f>_xlfn.IFERROR(B18/B31," ")</f>
        <v> </v>
      </c>
      <c r="D18" s="13"/>
      <c r="E18" s="16" t="str">
        <f t="shared" si="0"/>
        <v> </v>
      </c>
      <c r="F18" s="13"/>
      <c r="G18" s="17" t="str">
        <f t="shared" si="1"/>
        <v> </v>
      </c>
      <c r="H18" s="14"/>
      <c r="I18" s="11"/>
      <c r="J18" s="11"/>
      <c r="K18" s="11"/>
    </row>
    <row r="19" spans="1:11" ht="15">
      <c r="A19" s="12"/>
      <c r="B19" s="12"/>
      <c r="C19" s="15" t="str">
        <f>_xlfn.IFERROR(B19/B31," ")</f>
        <v> </v>
      </c>
      <c r="D19" s="13"/>
      <c r="E19" s="16" t="str">
        <f t="shared" si="0"/>
        <v> </v>
      </c>
      <c r="F19" s="13"/>
      <c r="G19" s="17" t="str">
        <f t="shared" si="1"/>
        <v> </v>
      </c>
      <c r="H19" s="14"/>
      <c r="I19" s="11"/>
      <c r="J19" s="11"/>
      <c r="K19" s="11"/>
    </row>
    <row r="20" spans="1:11" ht="15">
      <c r="A20" s="12"/>
      <c r="B20" s="12"/>
      <c r="C20" s="15" t="str">
        <f>_xlfn.IFERROR(B20/B31," ")</f>
        <v> </v>
      </c>
      <c r="D20" s="13"/>
      <c r="E20" s="16" t="str">
        <f t="shared" si="0"/>
        <v> </v>
      </c>
      <c r="F20" s="13"/>
      <c r="G20" s="17" t="str">
        <f t="shared" si="1"/>
        <v> </v>
      </c>
      <c r="H20" s="14"/>
      <c r="I20" s="11"/>
      <c r="J20" s="11"/>
      <c r="K20" s="11"/>
    </row>
    <row r="21" spans="1:11" ht="15">
      <c r="A21" s="12"/>
      <c r="B21" s="12"/>
      <c r="C21" s="15" t="str">
        <f>_xlfn.IFERROR(B21/B31," ")</f>
        <v> </v>
      </c>
      <c r="D21" s="13"/>
      <c r="E21" s="16" t="str">
        <f t="shared" si="0"/>
        <v> </v>
      </c>
      <c r="F21" s="13"/>
      <c r="G21" s="17" t="str">
        <f t="shared" si="1"/>
        <v> </v>
      </c>
      <c r="H21" s="14"/>
      <c r="I21" s="11"/>
      <c r="J21" s="11"/>
      <c r="K21" s="11"/>
    </row>
    <row r="22" spans="1:11" ht="15">
      <c r="A22" s="12"/>
      <c r="B22" s="12"/>
      <c r="C22" s="15" t="str">
        <f>_xlfn.IFERROR(B22/B31," ")</f>
        <v> </v>
      </c>
      <c r="D22" s="13"/>
      <c r="E22" s="16" t="str">
        <f t="shared" si="0"/>
        <v> </v>
      </c>
      <c r="F22" s="13"/>
      <c r="G22" s="17" t="str">
        <f t="shared" si="1"/>
        <v> </v>
      </c>
      <c r="H22" s="14"/>
      <c r="I22" s="11"/>
      <c r="J22" s="11"/>
      <c r="K22" s="11"/>
    </row>
    <row r="23" spans="1:11" ht="15">
      <c r="A23" s="12"/>
      <c r="B23" s="12"/>
      <c r="C23" s="15" t="str">
        <f>_xlfn.IFERROR(B23/B31," ")</f>
        <v> </v>
      </c>
      <c r="D23" s="13"/>
      <c r="E23" s="16" t="str">
        <f t="shared" si="0"/>
        <v> </v>
      </c>
      <c r="F23" s="13"/>
      <c r="G23" s="17" t="str">
        <f t="shared" si="1"/>
        <v> </v>
      </c>
      <c r="H23" s="14"/>
      <c r="I23" s="11"/>
      <c r="J23" s="11"/>
      <c r="K23" s="11"/>
    </row>
    <row r="24" spans="1:11" ht="15">
      <c r="A24" s="12"/>
      <c r="B24" s="12"/>
      <c r="C24" s="15" t="str">
        <f>_xlfn.IFERROR(B24/B31," ")</f>
        <v> </v>
      </c>
      <c r="D24" s="13"/>
      <c r="E24" s="16" t="str">
        <f t="shared" si="0"/>
        <v> </v>
      </c>
      <c r="F24" s="13"/>
      <c r="G24" s="17" t="str">
        <f t="shared" si="1"/>
        <v> </v>
      </c>
      <c r="H24" s="14"/>
      <c r="I24" s="11"/>
      <c r="J24" s="11"/>
      <c r="K24" s="11"/>
    </row>
    <row r="25" spans="1:11" ht="15">
      <c r="A25" s="12"/>
      <c r="B25" s="12"/>
      <c r="C25" s="15" t="str">
        <f>_xlfn.IFERROR(B25/B31," ")</f>
        <v> </v>
      </c>
      <c r="D25" s="13"/>
      <c r="E25" s="16" t="str">
        <f t="shared" si="0"/>
        <v> </v>
      </c>
      <c r="F25" s="13"/>
      <c r="G25" s="17" t="str">
        <f t="shared" si="1"/>
        <v> </v>
      </c>
      <c r="H25" s="14"/>
      <c r="I25" s="11"/>
      <c r="J25" s="11"/>
      <c r="K25" s="11"/>
    </row>
    <row r="26" spans="1:11" ht="15">
      <c r="A26" s="12"/>
      <c r="B26" s="12"/>
      <c r="C26" s="15" t="str">
        <f>_xlfn.IFERROR(B26/B31," ")</f>
        <v> </v>
      </c>
      <c r="D26" s="13"/>
      <c r="E26" s="16" t="str">
        <f t="shared" si="0"/>
        <v> </v>
      </c>
      <c r="F26" s="13"/>
      <c r="G26" s="17" t="str">
        <f t="shared" si="1"/>
        <v> </v>
      </c>
      <c r="H26" s="14"/>
      <c r="I26" s="11"/>
      <c r="J26" s="11"/>
      <c r="K26" s="11"/>
    </row>
    <row r="27" spans="1:11" ht="15">
      <c r="A27" s="12"/>
      <c r="B27" s="12"/>
      <c r="C27" s="15" t="str">
        <f>_xlfn.IFERROR(B27/B31," ")</f>
        <v> </v>
      </c>
      <c r="D27" s="13"/>
      <c r="E27" s="16" t="str">
        <f t="shared" si="0"/>
        <v> </v>
      </c>
      <c r="F27" s="13"/>
      <c r="G27" s="17" t="str">
        <f t="shared" si="1"/>
        <v> </v>
      </c>
      <c r="H27" s="14"/>
      <c r="I27" s="11"/>
      <c r="J27" s="11"/>
      <c r="K27" s="11"/>
    </row>
    <row r="28" spans="1:11" ht="15">
      <c r="A28" s="12"/>
      <c r="B28" s="12"/>
      <c r="C28" s="15" t="str">
        <f>_xlfn.IFERROR(B28/B31," ")</f>
        <v> </v>
      </c>
      <c r="D28" s="13"/>
      <c r="E28" s="16" t="str">
        <f t="shared" si="0"/>
        <v> </v>
      </c>
      <c r="F28" s="13"/>
      <c r="G28" s="17" t="str">
        <f t="shared" si="1"/>
        <v> </v>
      </c>
      <c r="H28" s="14"/>
      <c r="I28" s="11"/>
      <c r="J28" s="11"/>
      <c r="K28" s="11"/>
    </row>
    <row r="29" spans="1:11" ht="15">
      <c r="A29" s="12"/>
      <c r="B29" s="12"/>
      <c r="C29" s="15" t="str">
        <f>_xlfn.IFERROR(B29/B31," ")</f>
        <v> </v>
      </c>
      <c r="D29" s="13"/>
      <c r="E29" s="16" t="str">
        <f t="shared" si="0"/>
        <v> </v>
      </c>
      <c r="F29" s="13"/>
      <c r="G29" s="17" t="str">
        <f t="shared" si="1"/>
        <v> </v>
      </c>
      <c r="H29" s="14"/>
      <c r="I29" s="11"/>
      <c r="J29" s="11"/>
      <c r="K29" s="11"/>
    </row>
    <row r="30" spans="1:11" ht="15">
      <c r="A30" s="12"/>
      <c r="B30" s="12"/>
      <c r="C30" s="15" t="str">
        <f>_xlfn.IFERROR(B30/B31," ")</f>
        <v> </v>
      </c>
      <c r="D30" s="13"/>
      <c r="E30" s="16" t="str">
        <f t="shared" si="0"/>
        <v> </v>
      </c>
      <c r="F30" s="13"/>
      <c r="G30" s="17" t="str">
        <f>_xlfn.IFERROR(E30/F30," ")</f>
        <v> </v>
      </c>
      <c r="H30" s="14"/>
      <c r="I30" s="11"/>
      <c r="J30" s="11"/>
      <c r="K30" s="11"/>
    </row>
    <row r="31" spans="1:11" ht="15">
      <c r="A31" s="8" t="s">
        <v>8</v>
      </c>
      <c r="B31" s="19">
        <f>SUM(B7:B30)</f>
        <v>0</v>
      </c>
      <c r="H31" s="18" t="s">
        <v>9</v>
      </c>
      <c r="I31" s="40"/>
      <c r="J31" s="40"/>
      <c r="K31" s="40"/>
    </row>
    <row r="32" spans="5:7" ht="15">
      <c r="E32" s="4"/>
      <c r="F32" s="4"/>
      <c r="G32" s="3"/>
    </row>
    <row r="33" spans="5:6" ht="15">
      <c r="E33" s="4"/>
      <c r="F33" s="4"/>
    </row>
    <row r="34" spans="5:7" ht="15">
      <c r="E34" s="4"/>
      <c r="F34" s="4"/>
      <c r="G34" s="2"/>
    </row>
  </sheetData>
  <sheetProtection/>
  <mergeCells count="6">
    <mergeCell ref="A1:K1"/>
    <mergeCell ref="A2:K2"/>
    <mergeCell ref="B3:K3"/>
    <mergeCell ref="A5:K5"/>
    <mergeCell ref="A4:K4"/>
    <mergeCell ref="I31:K31"/>
  </mergeCells>
  <dataValidations count="8">
    <dataValidation allowBlank="1" showInputMessage="1" showErrorMessage="1" prompt="Use this form to help with your production planning for the CEAP program" sqref="A2:A3"/>
    <dataValidation type="list" allowBlank="1" showInputMessage="1" showErrorMessage="1" sqref="B3:K3">
      <formula1>Agency</formula1>
    </dataValidation>
    <dataValidation allowBlank="1" showInputMessage="1" showErrorMessage="1" promptTitle="Report Date" prompt="Enter the most recent report date; provide month and year." sqref="I31:K31"/>
    <dataValidation allowBlank="1" showInputMessage="1" showErrorMessage="1" prompt="Enter county name " sqref="A7:A30"/>
    <dataValidation allowBlank="1" showInputMessage="1" showErrorMessage="1" prompt="Obtain number of households in poverty from www.communitycommons.org data." sqref="B7:B30"/>
    <dataValidation allowBlank="1" showInputMessage="1" showErrorMessage="1" prompt="Sum of HCC+UA+PS dollars" sqref="D7:D30"/>
    <dataValidation allowBlank="1" showInputMessage="1" showErrorMessage="1" prompt="Use average household expenditure figure from your CEAP Production Tool, for all counties." sqref="F7:F30"/>
    <dataValidation type="list" allowBlank="1" showInputMessage="1" showErrorMessage="1" promptTitle="Main Office" sqref="I7:K30">
      <formula1>"Yes, No"</formula1>
    </dataValidation>
  </dataValidations>
  <printOptions horizontalCentered="1"/>
  <pageMargins left="0.25" right="0.25" top="0.39" bottom="0.22" header="0.3" footer="0.3"/>
  <pageSetup fitToHeight="10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7.00390625" style="0" customWidth="1"/>
  </cols>
  <sheetData>
    <row r="1" ht="15.75" thickBot="1">
      <c r="A1" s="24" t="s">
        <v>60</v>
      </c>
    </row>
    <row r="2" ht="230.25" customHeight="1">
      <c r="A2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:A37"/>
    </sheetView>
  </sheetViews>
  <sheetFormatPr defaultColWidth="9.140625" defaultRowHeight="15"/>
  <cols>
    <col min="1" max="1" width="52.421875" style="0" customWidth="1"/>
  </cols>
  <sheetData>
    <row r="1" ht="15">
      <c r="A1" t="s">
        <v>14</v>
      </c>
    </row>
    <row r="2" ht="15">
      <c r="A2" t="s">
        <v>15</v>
      </c>
    </row>
    <row r="3" ht="15">
      <c r="A3" t="s">
        <v>16</v>
      </c>
    </row>
    <row r="4" ht="15">
      <c r="A4" t="s">
        <v>17</v>
      </c>
    </row>
    <row r="5" ht="15">
      <c r="A5" t="s">
        <v>18</v>
      </c>
    </row>
    <row r="6" ht="15">
      <c r="A6" t="s">
        <v>19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24</v>
      </c>
    </row>
    <row r="12" ht="15">
      <c r="A12" t="s">
        <v>25</v>
      </c>
    </row>
    <row r="13" ht="15">
      <c r="A13" t="s">
        <v>26</v>
      </c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  <row r="27" ht="15">
      <c r="A27" t="s">
        <v>40</v>
      </c>
    </row>
    <row r="28" ht="15">
      <c r="A28" t="s">
        <v>41</v>
      </c>
    </row>
    <row r="29" ht="15">
      <c r="A29" t="s">
        <v>42</v>
      </c>
    </row>
    <row r="30" ht="15">
      <c r="A30" t="s">
        <v>43</v>
      </c>
    </row>
    <row r="31" ht="15">
      <c r="A31" t="s">
        <v>44</v>
      </c>
    </row>
    <row r="32" ht="15">
      <c r="A32" t="s">
        <v>45</v>
      </c>
    </row>
    <row r="33" ht="15">
      <c r="A33" t="s">
        <v>46</v>
      </c>
    </row>
    <row r="34" ht="15">
      <c r="A34" t="s">
        <v>47</v>
      </c>
    </row>
    <row r="35" ht="15">
      <c r="A35" t="s">
        <v>48</v>
      </c>
    </row>
    <row r="36" ht="15">
      <c r="A36" t="s">
        <v>49</v>
      </c>
    </row>
    <row r="37" ht="15">
      <c r="A37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Poverty Population per County Analysis Tool</dc:title>
  <dc:subject>CEAP Poverty Population Tool</dc:subject>
  <dc:creator>TDHCA</dc:creator>
  <cp:keywords>Poverty Population analysis</cp:keywords>
  <dc:description/>
  <cp:lastModifiedBy>jgagne</cp:lastModifiedBy>
  <cp:lastPrinted>2017-08-21T19:16:14Z</cp:lastPrinted>
  <dcterms:created xsi:type="dcterms:W3CDTF">2016-04-14T19:20:37Z</dcterms:created>
  <dcterms:modified xsi:type="dcterms:W3CDTF">2017-09-29T18:50:33Z</dcterms:modified>
  <cp:category/>
  <cp:version/>
  <cp:contentType/>
  <cp:contentStatus/>
</cp:coreProperties>
</file>